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أول السكان 2017\"/>
    </mc:Choice>
  </mc:AlternateContent>
  <bookViews>
    <workbookView xWindow="0" yWindow="0" windowWidth="24000" windowHeight="9435"/>
  </bookViews>
  <sheets>
    <sheet name=" جدول 07-01 Table  " sheetId="1" r:id="rId1"/>
  </sheets>
  <definedNames>
    <definedName name="M1000000000000">#REF!</definedName>
    <definedName name="_xlnm.Print_Area" localSheetId="0">' جدول 07-01 Table  '!$A$1:$M$16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K14" i="1"/>
  <c r="J14" i="1"/>
  <c r="I14" i="1"/>
  <c r="G14" i="1"/>
  <c r="F14" i="1"/>
  <c r="D14" i="1"/>
  <c r="C14" i="1"/>
  <c r="B14" i="1"/>
  <c r="L13" i="1"/>
  <c r="H13" i="1"/>
  <c r="L12" i="1"/>
  <c r="H12" i="1"/>
  <c r="L11" i="1"/>
  <c r="H11" i="1"/>
  <c r="L10" i="1"/>
  <c r="L14" i="1" s="1"/>
  <c r="H10" i="1"/>
  <c r="H14" i="1" s="1"/>
  <c r="L9" i="1"/>
  <c r="H9" i="1"/>
</calcChain>
</file>

<file path=xl/sharedStrings.xml><?xml version="1.0" encoding="utf-8"?>
<sst xmlns="http://schemas.openxmlformats.org/spreadsheetml/2006/main" count="41" uniqueCount="27">
  <si>
    <t>السكان (10 سنوات فأكثر) حسب الحالة التعليمية والجنس - إمارة دبي</t>
  </si>
  <si>
    <t>Population (10 Years and Above) by Educational Status and Gender - Emirate of Dubai</t>
  </si>
  <si>
    <t>(2017-2016, 2005)</t>
  </si>
  <si>
    <t>جـــدول ( 07 - 01 ) Table</t>
  </si>
  <si>
    <t>الحالة التعليمية</t>
  </si>
  <si>
    <t>*2016</t>
  </si>
  <si>
    <t>*2017</t>
  </si>
  <si>
    <t>Educational Status</t>
  </si>
  <si>
    <t>ذكور</t>
  </si>
  <si>
    <t>إناث</t>
  </si>
  <si>
    <t>المجموع</t>
  </si>
  <si>
    <t>%</t>
  </si>
  <si>
    <t>Males</t>
  </si>
  <si>
    <t>Females</t>
  </si>
  <si>
    <t>Total</t>
  </si>
  <si>
    <t>أمــــي
Illiterate</t>
  </si>
  <si>
    <t>يقرأ ويكتب
Literate</t>
  </si>
  <si>
    <t>مؤهل متوسط
Intermediate Degree</t>
  </si>
  <si>
    <t>مؤهل دون الجامعي
Under University
Degree</t>
  </si>
  <si>
    <t>مؤهل جامعي فما فوق
University and Post
Graduate Degree</t>
  </si>
  <si>
    <t>المجموع
Total</t>
  </si>
  <si>
    <t>*  تقديري</t>
  </si>
  <si>
    <t>* Estimated</t>
  </si>
  <si>
    <t xml:space="preserve">  المصدر : مركز دبي للإحصاء - التقديرات السكانية السنوية</t>
  </si>
  <si>
    <t xml:space="preserve">Source : Dubai Statistics Center - Yearly Population Estimates   </t>
  </si>
  <si>
    <t xml:space="preserve">          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</si>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</sst>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3" fillId="0" borderId="0" xfId="0" applyFont="1" applyAlignment="1">
      <alignment horizontal="right" vertical="center" wrapText="1" indent="1"/>
    </xf>
    <xf numFmtId="3" fontId="1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2" fontId="5" fillId="0" borderId="0" xfId="0" applyNumberFormat="1" applyFont="1" applyBorder="1" applyAlignment="1">
      <alignment horizontal="right" vertical="center" indent="1"/>
    </xf>
    <xf numFmtId="0" fontId="3" fillId="2" borderId="0" xfId="0" applyFont="1" applyFill="1" applyAlignment="1">
      <alignment horizontal="right" vertical="center" wrapText="1" indent="1"/>
    </xf>
    <xf numFmtId="3" fontId="1" fillId="2" borderId="0" xfId="0" applyNumberFormat="1" applyFont="1" applyFill="1" applyAlignment="1">
      <alignment horizontal="right" vertical="center" indent="1"/>
    </xf>
    <xf numFmtId="3" fontId="5" fillId="2" borderId="0" xfId="0" applyNumberFormat="1" applyFont="1" applyFill="1" applyAlignment="1">
      <alignment horizontal="right" vertical="center" indent="1"/>
    </xf>
    <xf numFmtId="0" fontId="5" fillId="2" borderId="0" xfId="0" applyFont="1" applyFill="1" applyBorder="1" applyAlignment="1">
      <alignment horizontal="right" vertical="center" indent="1"/>
    </xf>
    <xf numFmtId="2" fontId="5" fillId="2" borderId="0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0" fontId="3" fillId="2" borderId="12" xfId="0" applyFont="1" applyFill="1" applyBorder="1" applyAlignment="1">
      <alignment horizontal="right" vertical="center" wrapText="1" indent="1"/>
    </xf>
    <xf numFmtId="3" fontId="5" fillId="2" borderId="12" xfId="0" applyNumberFormat="1" applyFont="1" applyFill="1" applyBorder="1" applyAlignment="1">
      <alignment horizontal="right" vertical="center" indent="1"/>
    </xf>
    <xf numFmtId="2" fontId="5" fillId="2" borderId="12" xfId="0" applyNumberFormat="1" applyFont="1" applyFill="1" applyBorder="1" applyAlignment="1">
      <alignment horizontal="right" vertical="center" indent="1"/>
    </xf>
    <xf numFmtId="4" fontId="5" fillId="2" borderId="12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readingOrder="1"/>
    </xf>
    <xf numFmtId="164" fontId="6" fillId="0" borderId="0" xfId="0" applyNumberFormat="1" applyFont="1" applyAlignment="1">
      <alignment horizontal="left" vertical="center" wrapText="1" readingOrder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476250</xdr:colOff>
      <xdr:row>1</xdr:row>
      <xdr:rowOff>19050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33775" y="19050"/>
          <a:ext cx="1895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285750</xdr:colOff>
      <xdr:row>0</xdr:row>
      <xdr:rowOff>28575</xdr:rowOff>
    </xdr:from>
    <xdr:to>
      <xdr:col>12</xdr:col>
      <xdr:colOff>533400</xdr:colOff>
      <xdr:row>1</xdr:row>
      <xdr:rowOff>68600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809225" y="28575"/>
          <a:ext cx="1771650" cy="70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7"/>
  <sheetViews>
    <sheetView rightToLeft="1" tabSelected="1" view="pageBreakPreview" topLeftCell="A7" zoomScaleNormal="75" zoomScaleSheetLayoutView="100" workbookViewId="0">
      <selection activeCell="O5" sqref="O5"/>
    </sheetView>
  </sheetViews>
  <sheetFormatPr defaultRowHeight="18.75" x14ac:dyDescent="0.2"/>
  <cols>
    <col min="1" max="1" width="21.28515625" style="1" customWidth="1"/>
    <col min="2" max="4" width="10.42578125" style="1" customWidth="1"/>
    <col min="5" max="5" width="8.28515625" style="1" customWidth="1"/>
    <col min="6" max="6" width="12" style="1" customWidth="1"/>
    <col min="7" max="7" width="10.85546875" style="1" customWidth="1"/>
    <col min="8" max="8" width="10.5703125" style="1" customWidth="1"/>
    <col min="9" max="9" width="7.85546875" style="1" customWidth="1"/>
    <col min="10" max="10" width="11.7109375" style="1" customWidth="1"/>
    <col min="11" max="11" width="10.85546875" style="1" customWidth="1"/>
    <col min="12" max="12" width="12" style="1" customWidth="1"/>
    <col min="13" max="13" width="8.42578125" style="1" customWidth="1"/>
    <col min="14" max="14" width="9.140625" style="1"/>
    <col min="15" max="15" width="9.42578125" style="1" bestFit="1" customWidth="1"/>
    <col min="16" max="16384" width="9.140625" style="1"/>
  </cols>
  <sheetData>
    <row r="1" spans="1:14" ht="52.5" customHeight="1" x14ac:dyDescent="0.2"/>
    <row r="2" spans="1:14" ht="20.25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ht="20.25" customHeight="1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4" ht="20.25" customHeight="1" x14ac:dyDescent="0.2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4" ht="24.95" customHeight="1" x14ac:dyDescent="0.2">
      <c r="A5" s="2" t="s">
        <v>3</v>
      </c>
    </row>
    <row r="6" spans="1:14" ht="24" customHeight="1" x14ac:dyDescent="0.55000000000000004">
      <c r="A6" s="3" t="s">
        <v>4</v>
      </c>
      <c r="B6" s="46">
        <v>2005</v>
      </c>
      <c r="C6" s="47"/>
      <c r="D6" s="47"/>
      <c r="E6" s="48"/>
      <c r="F6" s="46" t="s">
        <v>5</v>
      </c>
      <c r="G6" s="47"/>
      <c r="H6" s="47"/>
      <c r="I6" s="47"/>
      <c r="J6" s="46" t="s">
        <v>6</v>
      </c>
      <c r="K6" s="47"/>
      <c r="L6" s="47"/>
      <c r="M6" s="47"/>
      <c r="N6" s="4"/>
    </row>
    <row r="7" spans="1:14" ht="21" customHeight="1" x14ac:dyDescent="0.55000000000000004">
      <c r="A7" s="37" t="s">
        <v>7</v>
      </c>
      <c r="B7" s="5" t="s">
        <v>8</v>
      </c>
      <c r="C7" s="5" t="s">
        <v>9</v>
      </c>
      <c r="D7" s="6" t="s">
        <v>10</v>
      </c>
      <c r="E7" s="39" t="s">
        <v>11</v>
      </c>
      <c r="F7" s="5" t="s">
        <v>8</v>
      </c>
      <c r="G7" s="5" t="s">
        <v>9</v>
      </c>
      <c r="H7" s="6" t="s">
        <v>10</v>
      </c>
      <c r="I7" s="41" t="s">
        <v>11</v>
      </c>
      <c r="J7" s="5" t="s">
        <v>8</v>
      </c>
      <c r="K7" s="5" t="s">
        <v>9</v>
      </c>
      <c r="L7" s="6" t="s">
        <v>10</v>
      </c>
      <c r="M7" s="41" t="s">
        <v>11</v>
      </c>
    </row>
    <row r="8" spans="1:14" ht="17.25" customHeight="1" x14ac:dyDescent="0.2">
      <c r="A8" s="38"/>
      <c r="B8" s="7" t="s">
        <v>12</v>
      </c>
      <c r="C8" s="7" t="s">
        <v>13</v>
      </c>
      <c r="D8" s="8" t="s">
        <v>14</v>
      </c>
      <c r="E8" s="40"/>
      <c r="F8" s="7" t="s">
        <v>12</v>
      </c>
      <c r="G8" s="7" t="s">
        <v>13</v>
      </c>
      <c r="H8" s="8" t="s">
        <v>14</v>
      </c>
      <c r="I8" s="42"/>
      <c r="J8" s="7" t="s">
        <v>12</v>
      </c>
      <c r="K8" s="7" t="s">
        <v>13</v>
      </c>
      <c r="L8" s="8" t="s">
        <v>14</v>
      </c>
      <c r="M8" s="42"/>
    </row>
    <row r="9" spans="1:14" ht="44.25" customHeight="1" x14ac:dyDescent="0.2">
      <c r="A9" s="9" t="s">
        <v>15</v>
      </c>
      <c r="B9" s="10">
        <v>61130</v>
      </c>
      <c r="C9" s="10">
        <v>10144</v>
      </c>
      <c r="D9" s="11">
        <v>71274</v>
      </c>
      <c r="E9" s="12">
        <v>5.89</v>
      </c>
      <c r="F9" s="10">
        <v>47393</v>
      </c>
      <c r="G9" s="10">
        <v>12693</v>
      </c>
      <c r="H9" s="11">
        <f>G9+F9</f>
        <v>60086</v>
      </c>
      <c r="I9" s="13">
        <v>2.4973659327299744</v>
      </c>
      <c r="J9" s="10">
        <v>52107</v>
      </c>
      <c r="K9" s="10">
        <v>14204</v>
      </c>
      <c r="L9" s="11">
        <f>K9+J9</f>
        <v>66311</v>
      </c>
      <c r="M9" s="13">
        <v>2.4900000000000002</v>
      </c>
    </row>
    <row r="10" spans="1:14" ht="44.25" customHeight="1" x14ac:dyDescent="0.2">
      <c r="A10" s="14" t="s">
        <v>16</v>
      </c>
      <c r="B10" s="15">
        <v>125298</v>
      </c>
      <c r="C10" s="15">
        <v>26856</v>
      </c>
      <c r="D10" s="16">
        <v>152154</v>
      </c>
      <c r="E10" s="17">
        <v>12.57</v>
      </c>
      <c r="F10" s="15">
        <v>130042</v>
      </c>
      <c r="G10" s="15">
        <v>32977</v>
      </c>
      <c r="H10" s="16">
        <f>G10+F10</f>
        <v>163019</v>
      </c>
      <c r="I10" s="18">
        <v>6.7755899375513042</v>
      </c>
      <c r="J10" s="15">
        <v>147777</v>
      </c>
      <c r="K10" s="15">
        <v>35326</v>
      </c>
      <c r="L10" s="16">
        <f>K10+J10</f>
        <v>183103</v>
      </c>
      <c r="M10" s="18">
        <v>6.87</v>
      </c>
    </row>
    <row r="11" spans="1:14" ht="48.75" customHeight="1" x14ac:dyDescent="0.2">
      <c r="A11" s="9" t="s">
        <v>17</v>
      </c>
      <c r="B11" s="19">
        <v>581810</v>
      </c>
      <c r="C11" s="19">
        <v>158461</v>
      </c>
      <c r="D11" s="20">
        <v>740271</v>
      </c>
      <c r="E11" s="12">
        <v>61.16</v>
      </c>
      <c r="F11" s="19">
        <v>1058273</v>
      </c>
      <c r="G11" s="19">
        <v>277102</v>
      </c>
      <c r="H11" s="11">
        <f>G11+F11</f>
        <v>1335375</v>
      </c>
      <c r="I11" s="13">
        <v>55.502447032907654</v>
      </c>
      <c r="J11" s="19">
        <v>1092815</v>
      </c>
      <c r="K11" s="19">
        <v>284049</v>
      </c>
      <c r="L11" s="11">
        <f>K11+J11</f>
        <v>1376864</v>
      </c>
      <c r="M11" s="13">
        <v>51.65</v>
      </c>
    </row>
    <row r="12" spans="1:14" ht="59.25" customHeight="1" x14ac:dyDescent="0.2">
      <c r="A12" s="14" t="s">
        <v>18</v>
      </c>
      <c r="B12" s="15">
        <v>35641</v>
      </c>
      <c r="C12" s="15">
        <v>14357</v>
      </c>
      <c r="D12" s="16">
        <v>49998</v>
      </c>
      <c r="E12" s="17">
        <v>4.13</v>
      </c>
      <c r="F12" s="15">
        <v>83166</v>
      </c>
      <c r="G12" s="15">
        <v>45885</v>
      </c>
      <c r="H12" s="16">
        <f>G12+F12</f>
        <v>129051</v>
      </c>
      <c r="I12" s="18">
        <v>5.3637714440091857</v>
      </c>
      <c r="J12" s="15">
        <v>113963</v>
      </c>
      <c r="K12" s="15">
        <v>33801</v>
      </c>
      <c r="L12" s="16">
        <f>K12+J12</f>
        <v>147764</v>
      </c>
      <c r="M12" s="18">
        <v>5.54</v>
      </c>
    </row>
    <row r="13" spans="1:14" ht="63" x14ac:dyDescent="0.2">
      <c r="A13" s="9" t="s">
        <v>19</v>
      </c>
      <c r="B13" s="19">
        <v>128117</v>
      </c>
      <c r="C13" s="19">
        <v>68624</v>
      </c>
      <c r="D13" s="20">
        <v>196741</v>
      </c>
      <c r="E13" s="21">
        <v>16.25</v>
      </c>
      <c r="F13" s="19">
        <v>417857</v>
      </c>
      <c r="G13" s="19">
        <v>300587</v>
      </c>
      <c r="H13" s="11">
        <f>G13+F13</f>
        <v>718444</v>
      </c>
      <c r="I13" s="22">
        <v>29.860825652801882</v>
      </c>
      <c r="J13" s="19">
        <v>521373</v>
      </c>
      <c r="K13" s="19">
        <v>370438</v>
      </c>
      <c r="L13" s="11">
        <f>K13+J13</f>
        <v>891811</v>
      </c>
      <c r="M13" s="22">
        <v>33.450000000000003</v>
      </c>
    </row>
    <row r="14" spans="1:14" s="27" customFormat="1" ht="42" customHeight="1" x14ac:dyDescent="0.2">
      <c r="A14" s="23" t="s">
        <v>20</v>
      </c>
      <c r="B14" s="24">
        <f>SUM(B9:B13)</f>
        <v>931996</v>
      </c>
      <c r="C14" s="24">
        <f>SUM(C9:C13)</f>
        <v>278442</v>
      </c>
      <c r="D14" s="24">
        <f>SUM(D9:D13)</f>
        <v>1210438</v>
      </c>
      <c r="E14" s="25">
        <v>100</v>
      </c>
      <c r="F14" s="24">
        <f t="shared" ref="F14:M14" si="0">SUM(F9:F13)</f>
        <v>1736731</v>
      </c>
      <c r="G14" s="24">
        <f t="shared" si="0"/>
        <v>669244</v>
      </c>
      <c r="H14" s="24">
        <f t="shared" si="0"/>
        <v>2405975</v>
      </c>
      <c r="I14" s="26">
        <f t="shared" si="0"/>
        <v>100</v>
      </c>
      <c r="J14" s="24">
        <f t="shared" si="0"/>
        <v>1928035</v>
      </c>
      <c r="K14" s="24">
        <f t="shared" si="0"/>
        <v>737818</v>
      </c>
      <c r="L14" s="24">
        <f t="shared" si="0"/>
        <v>2665853</v>
      </c>
      <c r="M14" s="26">
        <f t="shared" si="0"/>
        <v>100</v>
      </c>
    </row>
    <row r="15" spans="1:14" ht="15" customHeight="1" x14ac:dyDescent="0.2">
      <c r="A15" s="28" t="s">
        <v>21</v>
      </c>
      <c r="M15" s="29" t="s">
        <v>22</v>
      </c>
    </row>
    <row r="16" spans="1:14" s="31" customFormat="1" ht="21" customHeight="1" x14ac:dyDescent="0.2">
      <c r="A16" s="30" t="s">
        <v>23</v>
      </c>
      <c r="B16" s="30"/>
      <c r="D16" s="32"/>
      <c r="F16" s="32"/>
      <c r="G16" s="32"/>
      <c r="H16" s="33"/>
      <c r="I16" s="33"/>
      <c r="J16" s="33"/>
      <c r="K16" s="33"/>
      <c r="L16" s="33"/>
      <c r="M16" s="32" t="s">
        <v>24</v>
      </c>
      <c r="N16" s="33"/>
    </row>
    <row r="17" spans="1:13" s="35" customFormat="1" ht="15" customHeight="1" x14ac:dyDescent="0.5">
      <c r="A17" s="34" t="s">
        <v>25</v>
      </c>
      <c r="E17" s="1"/>
      <c r="I17" s="36"/>
      <c r="J17" s="43" t="s">
        <v>26</v>
      </c>
      <c r="K17" s="43"/>
      <c r="L17" s="43"/>
      <c r="M17" s="43"/>
    </row>
  </sheetData>
  <mergeCells count="11">
    <mergeCell ref="A2:M2"/>
    <mergeCell ref="A3:M3"/>
    <mergeCell ref="A4:M4"/>
    <mergeCell ref="B6:E6"/>
    <mergeCell ref="F6:I6"/>
    <mergeCell ref="J6:M6"/>
    <mergeCell ref="A7:A8"/>
    <mergeCell ref="E7:E8"/>
    <mergeCell ref="I7:I8"/>
    <mergeCell ref="M7:M8"/>
    <mergeCell ref="J17:M17"/>
  </mergeCells>
  <printOptions horizontalCentered="1" vertic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(10 سنوات فأكثر) حسب الحالة التعليمية والجنس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D38C406D-E7EB-408F-8833-E67F6799331C}"/>
</file>

<file path=customXml/itemProps2.xml><?xml version="1.0" encoding="utf-8"?>
<ds:datastoreItem xmlns:ds="http://schemas.openxmlformats.org/officeDocument/2006/customXml" ds:itemID="{47B464BC-94AA-4EA0-9EA1-82863EF6DEEC}"/>
</file>

<file path=customXml/itemProps3.xml><?xml version="1.0" encoding="utf-8"?>
<ds:datastoreItem xmlns:ds="http://schemas.openxmlformats.org/officeDocument/2006/customXml" ds:itemID="{FDAF483D-AA3B-41B8-9281-D0BC6C9A6084}"/>
</file>

<file path=customXml/itemProps4.xml><?xml version="1.0" encoding="utf-8"?>
<ds:datastoreItem xmlns:ds="http://schemas.openxmlformats.org/officeDocument/2006/customXml" ds:itemID="{0875A7C8-C1E0-42D1-AB63-1531DC0D2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07-01 Table  </vt:lpstr>
      <vt:lpstr>' جدول 07-01 Table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(10 Years and Above) by Educational Status and Gender</dc:title>
  <dc:creator>Afaf Kamal Mahmood</dc:creator>
  <cp:lastModifiedBy>Afaf Kamal Mahmood</cp:lastModifiedBy>
  <dcterms:created xsi:type="dcterms:W3CDTF">2018-06-03T04:56:57Z</dcterms:created>
  <dcterms:modified xsi:type="dcterms:W3CDTF">2018-06-03T04:57:59Z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